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<sst xmlns="http://schemas.openxmlformats.org/spreadsheetml/2006/main" count="183" uniqueCount="96">
  <si>
    <t>L.p.</t>
  </si>
  <si>
    <t>Imię</t>
  </si>
  <si>
    <t>Nazwisko</t>
  </si>
  <si>
    <t>Klub/Miasto</t>
  </si>
  <si>
    <t>Rok ur.</t>
  </si>
  <si>
    <t>Wybrany pakiet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</si>
  <si>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</si>
  <si>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</si>
  <si>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</si>
  <si>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</si>
  <si>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</si>
  <si>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</si>
  <si>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</si>
  <si>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</si>
  <si>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</si>
  <si>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</si>
  <si>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C5</t>
  </si>
  <si>
    <t>Id CR PZSZach (dla zawodnika)</t>
  </si>
  <si>
    <t>zawodnik</t>
  </si>
  <si>
    <t>os. tow.</t>
  </si>
  <si>
    <t>D1</t>
  </si>
  <si>
    <t>D2</t>
  </si>
  <si>
    <t>D3</t>
  </si>
  <si>
    <t>D4</t>
  </si>
  <si>
    <t>D5</t>
  </si>
  <si>
    <t>zawodnicy - pakiety</t>
  </si>
  <si>
    <t>osoby towarzyszące - pakiety</t>
  </si>
  <si>
    <t>C1</t>
  </si>
  <si>
    <t>C2</t>
  </si>
  <si>
    <t>C3</t>
  </si>
  <si>
    <t>C4</t>
  </si>
  <si>
    <t>D1,D2</t>
  </si>
  <si>
    <t>D3,D4</t>
  </si>
  <si>
    <t>X1</t>
  </si>
  <si>
    <t>X2</t>
  </si>
  <si>
    <t>X3</t>
  </si>
  <si>
    <t>X4</t>
  </si>
  <si>
    <t>X5</t>
  </si>
  <si>
    <t>Y1,Y2</t>
  </si>
  <si>
    <t>Y3,Y4</t>
  </si>
  <si>
    <t>Y5</t>
  </si>
  <si>
    <t>Z1</t>
  </si>
  <si>
    <t>Z2</t>
  </si>
  <si>
    <t>Z3</t>
  </si>
  <si>
    <t>Z4</t>
  </si>
  <si>
    <t>Z5</t>
  </si>
  <si>
    <t>ZAWODNICY</t>
  </si>
  <si>
    <t>WARIANT 1</t>
  </si>
  <si>
    <t>szachy szybkie i błyskawiczne</t>
  </si>
  <si>
    <t>od 5.08. (kolacja)</t>
  </si>
  <si>
    <t>do 9.08. (obiad)</t>
  </si>
  <si>
    <t>WARIANT 2</t>
  </si>
  <si>
    <t>od 6.08. (obiad)</t>
  </si>
  <si>
    <t>WARIANT 3</t>
  </si>
  <si>
    <t>szachy szybkie</t>
  </si>
  <si>
    <t>do 8.08. (obiad)</t>
  </si>
  <si>
    <t>WARIANT 4</t>
  </si>
  <si>
    <t>WARIANT 5</t>
  </si>
  <si>
    <t>szachy błyskawiczne</t>
  </si>
  <si>
    <t>od 8.08. (kolacja)</t>
  </si>
  <si>
    <t>PAKIET A</t>
  </si>
  <si>
    <t>opłata organizacyjna, startowa, zakwaterowanie, pełne wyżywienie</t>
  </si>
  <si>
    <t>PAKIET B</t>
  </si>
  <si>
    <t>opłata organizacyjna, startowa, zakwaterowanie</t>
  </si>
  <si>
    <t>PAKIET C</t>
  </si>
  <si>
    <t>opłata organizacyjna, startowa, obiady</t>
  </si>
  <si>
    <t>PAKIET D</t>
  </si>
  <si>
    <t xml:space="preserve">opłata organizacyjna, startowa, </t>
  </si>
  <si>
    <t>OPIEKUNOWIE I INNE OSOBY TOWARZYSZĄCE</t>
  </si>
  <si>
    <r>
      <t xml:space="preserve">PAKIET X </t>
    </r>
    <r>
      <rPr>
        <sz val="9"/>
        <color indexed="55"/>
        <rFont val="Calibri"/>
        <family val="2"/>
      </rPr>
      <t>zakwaterowanie, pełne wyżywienie</t>
    </r>
  </si>
  <si>
    <t>PAKIET Y</t>
  </si>
  <si>
    <t>obiady</t>
  </si>
  <si>
    <t>Y1</t>
  </si>
  <si>
    <t>Y2</t>
  </si>
  <si>
    <t>Y3</t>
  </si>
  <si>
    <t>Y4</t>
  </si>
  <si>
    <t>PAKIET Z</t>
  </si>
  <si>
    <t>zakwaterowanie</t>
  </si>
  <si>
    <t>Pokój 1 os. (+35zł/dzień)</t>
  </si>
  <si>
    <t>Grupa turniejowa</t>
  </si>
  <si>
    <t>C8</t>
  </si>
  <si>
    <t>C10</t>
  </si>
  <si>
    <t>C12</t>
  </si>
  <si>
    <t>C14</t>
  </si>
  <si>
    <t>C16</t>
  </si>
  <si>
    <t>C18</t>
  </si>
  <si>
    <t>D8</t>
  </si>
  <si>
    <t>D10</t>
  </si>
  <si>
    <t>D12</t>
  </si>
  <si>
    <t>D14</t>
  </si>
  <si>
    <t>D16</t>
  </si>
  <si>
    <t>D18</t>
  </si>
  <si>
    <t>Koszt</t>
  </si>
  <si>
    <t>Uwagi</t>
  </si>
  <si>
    <t>Zawodnik / Opiekun</t>
  </si>
  <si>
    <t>(1=tak / 0=nie)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</si>
</sst>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2"/>
    </font>
    <font>
      <sz val="11"/>
      <color indexed="55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color indexed="55"/>
      <name val="Calibri"/>
      <family val="2"/>
    </font>
    <font>
      <b/>
      <sz val="9"/>
      <color indexed="55"/>
      <name val="Calibri"/>
      <family val="2"/>
    </font>
    <font>
      <sz val="9"/>
      <color indexed="5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6" fontId="45" fillId="0" borderId="13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6" fontId="3" fillId="0" borderId="13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44" fontId="2" fillId="0" borderId="0" xfId="58" applyFont="1" applyAlignment="1" applyProtection="1">
      <alignment horizontal="center" vertical="center"/>
      <protection/>
    </xf>
    <xf numFmtId="44" fontId="2" fillId="0" borderId="0" xfId="58" applyFont="1" applyAlignment="1">
      <alignment horizontal="center" vertical="center"/>
    </xf>
    <xf numFmtId="44" fontId="4" fillId="34" borderId="10" xfId="58" applyFont="1" applyFill="1" applyBorder="1" applyAlignment="1" applyProtection="1">
      <alignment horizontal="center" vertical="center"/>
      <protection locked="0"/>
    </xf>
    <xf numFmtId="44" fontId="0" fillId="0" borderId="10" xfId="58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/>
    </xf>
    <xf numFmtId="0" fontId="42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6" fontId="4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6" fontId="45" fillId="0" borderId="16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6" fontId="3" fillId="0" borderId="16" xfId="0" applyNumberFormat="1" applyFont="1" applyBorder="1" applyAlignment="1">
      <alignment horizontal="center" vertical="center" wrapText="1"/>
    </xf>
    <xf numFmtId="6" fontId="45" fillId="0" borderId="17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>
      <alignment horizontal="right" vertical="center"/>
    </xf>
    <xf numFmtId="44" fontId="2" fillId="35" borderId="19" xfId="58" applyFont="1" applyFill="1" applyBorder="1" applyAlignment="1">
      <alignment horizontal="left" vertical="center"/>
    </xf>
    <xf numFmtId="44" fontId="2" fillId="36" borderId="19" xfId="58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right" vertical="center"/>
    </xf>
    <xf numFmtId="44" fontId="2" fillId="35" borderId="21" xfId="58" applyFont="1" applyFill="1" applyBorder="1" applyAlignment="1">
      <alignment horizontal="left" vertical="center"/>
    </xf>
    <xf numFmtId="44" fontId="2" fillId="36" borderId="21" xfId="58" applyFont="1" applyFill="1" applyBorder="1" applyAlignment="1">
      <alignment horizontal="left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35" borderId="22" xfId="0" applyFont="1" applyFill="1" applyBorder="1" applyAlignment="1">
      <alignment horizontal="right" vertical="center"/>
    </xf>
    <xf numFmtId="44" fontId="2" fillId="35" borderId="23" xfId="58" applyFont="1" applyFill="1" applyBorder="1" applyAlignment="1">
      <alignment horizontal="left" vertical="center"/>
    </xf>
    <xf numFmtId="44" fontId="2" fillId="36" borderId="23" xfId="58" applyFont="1" applyFill="1" applyBorder="1" applyAlignment="1">
      <alignment horizontal="left" vertical="center"/>
    </xf>
    <xf numFmtId="0" fontId="2" fillId="36" borderId="21" xfId="0" applyFont="1" applyFill="1" applyBorder="1" applyAlignment="1">
      <alignment horizontal="right" vertical="center"/>
    </xf>
    <xf numFmtId="44" fontId="2" fillId="36" borderId="18" xfId="58" applyFont="1" applyFill="1" applyBorder="1" applyAlignment="1">
      <alignment horizontal="left" vertical="center"/>
    </xf>
    <xf numFmtId="44" fontId="2" fillId="36" borderId="20" xfId="58" applyFont="1" applyFill="1" applyBorder="1" applyAlignment="1">
      <alignment horizontal="left" vertical="center"/>
    </xf>
    <xf numFmtId="0" fontId="2" fillId="36" borderId="23" xfId="0" applyFont="1" applyFill="1" applyBorder="1" applyAlignment="1">
      <alignment horizontal="right" vertical="center"/>
    </xf>
    <xf numFmtId="44" fontId="2" fillId="36" borderId="22" xfId="58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textRotation="90"/>
    </xf>
    <xf numFmtId="0" fontId="2" fillId="36" borderId="20" xfId="0" applyFont="1" applyFill="1" applyBorder="1" applyAlignment="1">
      <alignment horizontal="center" vertical="center" textRotation="90"/>
    </xf>
    <xf numFmtId="0" fontId="2" fillId="36" borderId="22" xfId="0" applyFont="1" applyFill="1" applyBorder="1" applyAlignment="1">
      <alignment horizontal="center" vertical="center" textRotation="90"/>
    </xf>
    <xf numFmtId="0" fontId="2" fillId="35" borderId="18" xfId="0" applyFont="1" applyFill="1" applyBorder="1" applyAlignment="1">
      <alignment horizontal="center" vertical="center" textRotation="90"/>
    </xf>
    <xf numFmtId="0" fontId="2" fillId="35" borderId="20" xfId="0" applyFont="1" applyFill="1" applyBorder="1" applyAlignment="1">
      <alignment horizontal="center" vertical="center" textRotation="90"/>
    </xf>
    <xf numFmtId="0" fontId="2" fillId="35" borderId="22" xfId="0" applyFont="1" applyFill="1" applyBorder="1" applyAlignment="1">
      <alignment horizontal="center" vertical="center" textRotation="90"/>
    </xf>
    <xf numFmtId="0" fontId="45" fillId="0" borderId="24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4" fontId="2" fillId="34" borderId="10" xfId="58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M26" sqref="M26"/>
    </sheetView>
  </sheetViews>
  <sheetFormatPr defaultColWidth="9.140625" defaultRowHeight="19.5" customHeight="1"/>
  <cols>
    <col min="1" max="1" width="5.7109375" style="1" customWidth="1"/>
    <col min="2" max="2" width="20.7109375" style="20" customWidth="1"/>
    <col min="3" max="3" width="23.7109375" style="20" customWidth="1"/>
    <col min="4" max="4" width="27.421875" style="20" customWidth="1"/>
    <col min="5" max="5" width="18.140625" style="1" customWidth="1"/>
    <col min="6" max="6" width="11.8515625" style="1" customWidth="1"/>
    <col min="7" max="7" width="10.8515625" style="1" customWidth="1"/>
    <col min="8" max="8" width="12.00390625" style="1" customWidth="1"/>
    <col min="9" max="9" width="12.7109375" style="1" customWidth="1"/>
    <col min="10" max="10" width="14.28125" style="1" customWidth="1"/>
    <col min="11" max="11" width="2.57421875" style="20" customWidth="1"/>
    <col min="12" max="12" width="18.00390625" style="22" customWidth="1"/>
    <col min="13" max="13" width="11.28125" style="20" customWidth="1"/>
    <col min="14" max="14" width="2.7109375" style="20" customWidth="1"/>
    <col min="15" max="15" width="9.140625" style="20" customWidth="1"/>
    <col min="16" max="16" width="9.140625" style="55" customWidth="1"/>
    <col min="17" max="17" width="13.00390625" style="56" customWidth="1"/>
    <col min="18" max="18" width="9.140625" style="1" hidden="1" customWidth="1"/>
    <col min="19" max="19" width="9.140625" style="55" hidden="1" customWidth="1"/>
    <col min="20" max="20" width="13.00390625" style="56" hidden="1" customWidth="1"/>
    <col min="21" max="21" width="9.140625" style="20" customWidth="1"/>
    <col min="22" max="22" width="0" style="20" hidden="1" customWidth="1"/>
    <col min="23" max="16384" width="11.57421875" style="20" customWidth="1"/>
  </cols>
  <sheetData>
    <row r="1" spans="1:22" ht="19.5" customHeight="1">
      <c r="A1" s="68" t="s">
        <v>0</v>
      </c>
      <c r="B1" s="68" t="s">
        <v>1</v>
      </c>
      <c r="C1" s="68" t="s">
        <v>2</v>
      </c>
      <c r="D1" s="68" t="s">
        <v>3</v>
      </c>
      <c r="E1" s="69" t="s">
        <v>17</v>
      </c>
      <c r="F1" s="68" t="s">
        <v>4</v>
      </c>
      <c r="G1" s="69" t="s">
        <v>79</v>
      </c>
      <c r="H1" s="69" t="s">
        <v>94</v>
      </c>
      <c r="I1" s="69" t="s">
        <v>5</v>
      </c>
      <c r="J1" s="69" t="s">
        <v>78</v>
      </c>
      <c r="K1" s="1"/>
      <c r="L1" s="72" t="s">
        <v>92</v>
      </c>
      <c r="M1" s="72" t="s">
        <v>93</v>
      </c>
      <c r="N1" s="1"/>
      <c r="O1" s="62" t="s">
        <v>25</v>
      </c>
      <c r="P1" s="40" t="s">
        <v>6</v>
      </c>
      <c r="Q1" s="41">
        <v>430</v>
      </c>
      <c r="S1" s="40" t="s">
        <v>6</v>
      </c>
      <c r="T1" s="42">
        <v>140</v>
      </c>
      <c r="V1" s="20" t="s">
        <v>80</v>
      </c>
    </row>
    <row r="2" spans="1:22" ht="19.5" customHeight="1">
      <c r="A2" s="68"/>
      <c r="B2" s="68"/>
      <c r="C2" s="68"/>
      <c r="D2" s="68"/>
      <c r="E2" s="70"/>
      <c r="F2" s="68"/>
      <c r="G2" s="70"/>
      <c r="H2" s="70"/>
      <c r="I2" s="70"/>
      <c r="J2" s="71"/>
      <c r="K2" s="1"/>
      <c r="L2" s="72"/>
      <c r="M2" s="72"/>
      <c r="N2" s="1"/>
      <c r="O2" s="63"/>
      <c r="P2" s="43" t="s">
        <v>7</v>
      </c>
      <c r="Q2" s="44">
        <v>370</v>
      </c>
      <c r="S2" s="43" t="s">
        <v>7</v>
      </c>
      <c r="T2" s="45">
        <v>105</v>
      </c>
      <c r="V2" s="20" t="s">
        <v>81</v>
      </c>
    </row>
    <row r="3" spans="1:22" ht="19.5" customHeight="1">
      <c r="A3" s="68"/>
      <c r="B3" s="68"/>
      <c r="C3" s="68"/>
      <c r="D3" s="68"/>
      <c r="E3" s="71"/>
      <c r="F3" s="68"/>
      <c r="G3" s="71"/>
      <c r="H3" s="71"/>
      <c r="I3" s="71"/>
      <c r="J3" s="15" t="s">
        <v>95</v>
      </c>
      <c r="K3" s="1"/>
      <c r="L3" s="72"/>
      <c r="M3" s="72"/>
      <c r="N3" s="1"/>
      <c r="O3" s="63"/>
      <c r="P3" s="43" t="s">
        <v>8</v>
      </c>
      <c r="Q3" s="44">
        <v>305</v>
      </c>
      <c r="R3" s="1">
        <v>1</v>
      </c>
      <c r="S3" s="43" t="s">
        <v>8</v>
      </c>
      <c r="T3" s="45">
        <v>105</v>
      </c>
      <c r="V3" s="20" t="s">
        <v>82</v>
      </c>
    </row>
    <row r="4" spans="1:22" ht="19.5" customHeight="1">
      <c r="A4" s="2">
        <v>1</v>
      </c>
      <c r="B4" s="46"/>
      <c r="C4" s="46"/>
      <c r="D4" s="46"/>
      <c r="E4" s="39"/>
      <c r="F4" s="39"/>
      <c r="G4" s="39"/>
      <c r="H4" s="39"/>
      <c r="I4" s="39"/>
      <c r="J4" s="39"/>
      <c r="K4" s="19"/>
      <c r="L4" s="24">
        <f>_xlfn.IFERROR(VLOOKUP(I4,$P$1:$Q$31,2),0)+IF(J4=1,VLOOKUP(I4,$S$1:$T$31,2),0)</f>
        <v>0</v>
      </c>
      <c r="M4" s="16"/>
      <c r="N4" s="19"/>
      <c r="O4" s="63"/>
      <c r="P4" s="43" t="s">
        <v>9</v>
      </c>
      <c r="Q4" s="44">
        <v>245</v>
      </c>
      <c r="R4" s="1">
        <v>0</v>
      </c>
      <c r="S4" s="43" t="s">
        <v>9</v>
      </c>
      <c r="T4" s="45">
        <v>70</v>
      </c>
      <c r="V4" s="20" t="s">
        <v>83</v>
      </c>
    </row>
    <row r="5" spans="1:22" ht="19.5" customHeight="1">
      <c r="A5" s="2">
        <v>2</v>
      </c>
      <c r="B5" s="46"/>
      <c r="C5" s="46"/>
      <c r="D5" s="46"/>
      <c r="E5" s="39"/>
      <c r="F5" s="39"/>
      <c r="G5" s="39"/>
      <c r="H5" s="39"/>
      <c r="I5" s="39"/>
      <c r="J5" s="39"/>
      <c r="K5" s="19"/>
      <c r="L5" s="24">
        <f aca="true" t="shared" si="0" ref="L5:L31">_xlfn.IFERROR(VLOOKUP(I5,$P$1:$Q$31,2),0)+IF(J5=1,VLOOKUP(I5,$S$1:$T$31,2),0)</f>
        <v>0</v>
      </c>
      <c r="M5" s="17"/>
      <c r="N5" s="19"/>
      <c r="O5" s="63"/>
      <c r="P5" s="43" t="s">
        <v>10</v>
      </c>
      <c r="Q5" s="44">
        <v>125</v>
      </c>
      <c r="R5" s="1" t="s">
        <v>18</v>
      </c>
      <c r="S5" s="43" t="s">
        <v>10</v>
      </c>
      <c r="T5" s="45">
        <v>35</v>
      </c>
      <c r="V5" s="20" t="s">
        <v>84</v>
      </c>
    </row>
    <row r="6" spans="1:22" ht="19.5" customHeight="1">
      <c r="A6" s="2">
        <v>3</v>
      </c>
      <c r="B6" s="46"/>
      <c r="C6" s="46"/>
      <c r="D6" s="46"/>
      <c r="E6" s="39"/>
      <c r="F6" s="39"/>
      <c r="G6" s="39"/>
      <c r="H6" s="39"/>
      <c r="I6" s="39"/>
      <c r="J6" s="39"/>
      <c r="K6" s="19"/>
      <c r="L6" s="24">
        <f t="shared" si="0"/>
        <v>0</v>
      </c>
      <c r="M6" s="17"/>
      <c r="N6" s="19"/>
      <c r="O6" s="63"/>
      <c r="P6" s="43" t="s">
        <v>11</v>
      </c>
      <c r="Q6" s="44">
        <v>290</v>
      </c>
      <c r="R6" s="1" t="s">
        <v>19</v>
      </c>
      <c r="S6" s="43" t="s">
        <v>11</v>
      </c>
      <c r="T6" s="42">
        <v>140</v>
      </c>
      <c r="V6" s="20" t="s">
        <v>85</v>
      </c>
    </row>
    <row r="7" spans="1:22" ht="19.5" customHeight="1">
      <c r="A7" s="2">
        <v>4</v>
      </c>
      <c r="B7" s="46"/>
      <c r="C7" s="46"/>
      <c r="D7" s="46"/>
      <c r="E7" s="39"/>
      <c r="F7" s="39"/>
      <c r="G7" s="39"/>
      <c r="H7" s="39"/>
      <c r="I7" s="39"/>
      <c r="J7" s="39"/>
      <c r="K7" s="19"/>
      <c r="L7" s="24">
        <f t="shared" si="0"/>
        <v>0</v>
      </c>
      <c r="M7" s="17"/>
      <c r="N7" s="19"/>
      <c r="O7" s="63"/>
      <c r="P7" s="43" t="s">
        <v>12</v>
      </c>
      <c r="Q7" s="44">
        <v>240</v>
      </c>
      <c r="S7" s="43" t="s">
        <v>12</v>
      </c>
      <c r="T7" s="45">
        <v>105</v>
      </c>
      <c r="V7" s="20" t="s">
        <v>86</v>
      </c>
    </row>
    <row r="8" spans="1:22" ht="19.5" customHeight="1">
      <c r="A8" s="2">
        <v>5</v>
      </c>
      <c r="B8" s="46"/>
      <c r="C8" s="46"/>
      <c r="D8" s="46"/>
      <c r="E8" s="39"/>
      <c r="F8" s="39"/>
      <c r="G8" s="39"/>
      <c r="H8" s="39"/>
      <c r="I8" s="39"/>
      <c r="J8" s="39"/>
      <c r="K8" s="19"/>
      <c r="L8" s="24">
        <f t="shared" si="0"/>
        <v>0</v>
      </c>
      <c r="M8" s="17"/>
      <c r="N8" s="19"/>
      <c r="O8" s="63"/>
      <c r="P8" s="43" t="s">
        <v>13</v>
      </c>
      <c r="Q8" s="44">
        <v>200</v>
      </c>
      <c r="S8" s="43" t="s">
        <v>13</v>
      </c>
      <c r="T8" s="45">
        <v>105</v>
      </c>
      <c r="V8" s="20" t="s">
        <v>87</v>
      </c>
    </row>
    <row r="9" spans="1:22" ht="19.5" customHeight="1">
      <c r="A9" s="2">
        <v>6</v>
      </c>
      <c r="B9" s="46"/>
      <c r="C9" s="46"/>
      <c r="D9" s="46"/>
      <c r="E9" s="39"/>
      <c r="F9" s="39"/>
      <c r="G9" s="39"/>
      <c r="H9" s="39"/>
      <c r="I9" s="39"/>
      <c r="J9" s="39"/>
      <c r="K9" s="19"/>
      <c r="L9" s="24">
        <f t="shared" si="0"/>
        <v>0</v>
      </c>
      <c r="M9" s="17"/>
      <c r="N9" s="19"/>
      <c r="O9" s="63"/>
      <c r="P9" s="43" t="s">
        <v>14</v>
      </c>
      <c r="Q9" s="44">
        <v>150</v>
      </c>
      <c r="S9" s="43" t="s">
        <v>14</v>
      </c>
      <c r="T9" s="45">
        <v>70</v>
      </c>
      <c r="V9" s="20" t="s">
        <v>88</v>
      </c>
    </row>
    <row r="10" spans="1:22" ht="19.5" customHeight="1">
      <c r="A10" s="2">
        <v>7</v>
      </c>
      <c r="B10" s="46"/>
      <c r="C10" s="46"/>
      <c r="D10" s="46"/>
      <c r="E10" s="39"/>
      <c r="F10" s="39"/>
      <c r="G10" s="39"/>
      <c r="H10" s="39"/>
      <c r="I10" s="39"/>
      <c r="J10" s="39"/>
      <c r="K10" s="19"/>
      <c r="L10" s="24">
        <f t="shared" si="0"/>
        <v>0</v>
      </c>
      <c r="M10" s="17"/>
      <c r="N10" s="19"/>
      <c r="O10" s="63"/>
      <c r="P10" s="43" t="s">
        <v>15</v>
      </c>
      <c r="Q10" s="44">
        <v>90</v>
      </c>
      <c r="S10" s="43" t="s">
        <v>15</v>
      </c>
      <c r="T10" s="45">
        <v>35</v>
      </c>
      <c r="V10" s="20" t="s">
        <v>89</v>
      </c>
    </row>
    <row r="11" spans="1:22" ht="19.5" customHeight="1">
      <c r="A11" s="2">
        <v>8</v>
      </c>
      <c r="B11" s="46"/>
      <c r="C11" s="46"/>
      <c r="D11" s="46"/>
      <c r="E11" s="39"/>
      <c r="F11" s="39"/>
      <c r="G11" s="39"/>
      <c r="H11" s="39"/>
      <c r="I11" s="39"/>
      <c r="J11" s="39"/>
      <c r="K11" s="19"/>
      <c r="L11" s="24">
        <f t="shared" si="0"/>
        <v>0</v>
      </c>
      <c r="M11" s="17"/>
      <c r="N11" s="19"/>
      <c r="O11" s="63"/>
      <c r="P11" s="43" t="s">
        <v>27</v>
      </c>
      <c r="Q11" s="44">
        <v>190</v>
      </c>
      <c r="S11" s="43" t="s">
        <v>27</v>
      </c>
      <c r="T11" s="42">
        <v>140</v>
      </c>
      <c r="V11" s="20" t="s">
        <v>90</v>
      </c>
    </row>
    <row r="12" spans="1:22" ht="19.5" customHeight="1">
      <c r="A12" s="2">
        <v>9</v>
      </c>
      <c r="B12" s="46"/>
      <c r="C12" s="46"/>
      <c r="D12" s="46"/>
      <c r="E12" s="39"/>
      <c r="F12" s="39"/>
      <c r="G12" s="39"/>
      <c r="H12" s="39"/>
      <c r="I12" s="39"/>
      <c r="J12" s="39"/>
      <c r="K12" s="19"/>
      <c r="L12" s="24">
        <f t="shared" si="0"/>
        <v>0</v>
      </c>
      <c r="M12" s="17"/>
      <c r="N12" s="19"/>
      <c r="O12" s="63"/>
      <c r="P12" s="43" t="s">
        <v>28</v>
      </c>
      <c r="Q12" s="44">
        <v>190</v>
      </c>
      <c r="S12" s="43" t="s">
        <v>28</v>
      </c>
      <c r="T12" s="45">
        <v>105</v>
      </c>
      <c r="V12" s="20" t="s">
        <v>91</v>
      </c>
    </row>
    <row r="13" spans="1:22" ht="19.5" customHeight="1">
      <c r="A13" s="2">
        <v>8</v>
      </c>
      <c r="B13" s="46"/>
      <c r="C13" s="46"/>
      <c r="D13" s="46"/>
      <c r="E13" s="39"/>
      <c r="F13" s="39"/>
      <c r="G13" s="39"/>
      <c r="H13" s="39"/>
      <c r="I13" s="39"/>
      <c r="J13" s="39"/>
      <c r="K13" s="19"/>
      <c r="L13" s="24">
        <f t="shared" si="0"/>
        <v>0</v>
      </c>
      <c r="M13" s="17"/>
      <c r="N13" s="19"/>
      <c r="O13" s="63"/>
      <c r="P13" s="43" t="s">
        <v>29</v>
      </c>
      <c r="Q13" s="44">
        <v>125</v>
      </c>
      <c r="S13" s="43" t="s">
        <v>29</v>
      </c>
      <c r="T13" s="45">
        <v>105</v>
      </c>
      <c r="V13" s="20" t="s">
        <v>90</v>
      </c>
    </row>
    <row r="14" spans="1:22" ht="19.5" customHeight="1">
      <c r="A14" s="2">
        <v>9</v>
      </c>
      <c r="B14" s="46"/>
      <c r="C14" s="46"/>
      <c r="D14" s="46"/>
      <c r="E14" s="39"/>
      <c r="F14" s="39"/>
      <c r="G14" s="39"/>
      <c r="H14" s="39"/>
      <c r="I14" s="39"/>
      <c r="J14" s="39"/>
      <c r="K14" s="19"/>
      <c r="L14" s="24">
        <f t="shared" si="0"/>
        <v>0</v>
      </c>
      <c r="M14" s="17"/>
      <c r="N14" s="19"/>
      <c r="O14" s="63"/>
      <c r="P14" s="43" t="s">
        <v>30</v>
      </c>
      <c r="Q14" s="44">
        <v>125</v>
      </c>
      <c r="S14" s="43" t="s">
        <v>30</v>
      </c>
      <c r="T14" s="45">
        <v>70</v>
      </c>
      <c r="V14" s="20" t="s">
        <v>91</v>
      </c>
    </row>
    <row r="15" spans="1:20" ht="19.5" customHeight="1">
      <c r="A15" s="2">
        <v>10</v>
      </c>
      <c r="B15" s="46"/>
      <c r="C15" s="46"/>
      <c r="D15" s="46"/>
      <c r="E15" s="39"/>
      <c r="F15" s="39"/>
      <c r="G15" s="39"/>
      <c r="H15" s="39"/>
      <c r="I15" s="39"/>
      <c r="J15" s="39"/>
      <c r="K15" s="19"/>
      <c r="L15" s="24">
        <f t="shared" si="0"/>
        <v>0</v>
      </c>
      <c r="M15" s="17"/>
      <c r="N15" s="19"/>
      <c r="O15" s="63"/>
      <c r="P15" s="43" t="s">
        <v>16</v>
      </c>
      <c r="Q15" s="44">
        <v>65</v>
      </c>
      <c r="S15" s="43" t="s">
        <v>16</v>
      </c>
      <c r="T15" s="45">
        <v>35</v>
      </c>
    </row>
    <row r="16" spans="1:20" ht="19.5" customHeight="1">
      <c r="A16" s="2">
        <v>11</v>
      </c>
      <c r="B16" s="46"/>
      <c r="C16" s="46"/>
      <c r="D16" s="46"/>
      <c r="E16" s="39"/>
      <c r="F16" s="39"/>
      <c r="G16" s="39"/>
      <c r="H16" s="39"/>
      <c r="I16" s="39"/>
      <c r="J16" s="39"/>
      <c r="K16" s="19"/>
      <c r="L16" s="24">
        <f t="shared" si="0"/>
        <v>0</v>
      </c>
      <c r="M16" s="17"/>
      <c r="N16" s="19"/>
      <c r="O16" s="63"/>
      <c r="P16" s="43" t="s">
        <v>31</v>
      </c>
      <c r="Q16" s="44">
        <v>90</v>
      </c>
      <c r="S16" s="43" t="s">
        <v>31</v>
      </c>
      <c r="T16" s="45">
        <v>0</v>
      </c>
    </row>
    <row r="17" spans="1:20" ht="19.5" customHeight="1">
      <c r="A17" s="2">
        <v>12</v>
      </c>
      <c r="B17" s="46"/>
      <c r="C17" s="46"/>
      <c r="D17" s="46"/>
      <c r="E17" s="39"/>
      <c r="F17" s="39"/>
      <c r="G17" s="39"/>
      <c r="H17" s="39"/>
      <c r="I17" s="39"/>
      <c r="J17" s="39"/>
      <c r="K17" s="19"/>
      <c r="L17" s="24">
        <f t="shared" si="0"/>
        <v>0</v>
      </c>
      <c r="M17" s="17"/>
      <c r="N17" s="19"/>
      <c r="O17" s="63"/>
      <c r="P17" s="43" t="s">
        <v>32</v>
      </c>
      <c r="Q17" s="44">
        <v>50</v>
      </c>
      <c r="S17" s="43" t="s">
        <v>32</v>
      </c>
      <c r="T17" s="45">
        <v>0</v>
      </c>
    </row>
    <row r="18" spans="1:20" ht="19.5" customHeight="1">
      <c r="A18" s="2">
        <v>13</v>
      </c>
      <c r="B18" s="46"/>
      <c r="C18" s="46"/>
      <c r="D18" s="46"/>
      <c r="E18" s="39"/>
      <c r="F18" s="39"/>
      <c r="G18" s="39"/>
      <c r="H18" s="39"/>
      <c r="I18" s="39"/>
      <c r="J18" s="39"/>
      <c r="K18" s="19"/>
      <c r="L18" s="24">
        <f t="shared" si="0"/>
        <v>0</v>
      </c>
      <c r="M18" s="17"/>
      <c r="N18" s="19"/>
      <c r="O18" s="64"/>
      <c r="P18" s="47" t="s">
        <v>24</v>
      </c>
      <c r="Q18" s="48">
        <v>40</v>
      </c>
      <c r="S18" s="47" t="s">
        <v>24</v>
      </c>
      <c r="T18" s="49">
        <v>0</v>
      </c>
    </row>
    <row r="19" spans="1:20" ht="19.5" customHeight="1">
      <c r="A19" s="2">
        <v>14</v>
      </c>
      <c r="B19" s="46"/>
      <c r="C19" s="46"/>
      <c r="D19" s="46"/>
      <c r="E19" s="39"/>
      <c r="F19" s="39"/>
      <c r="G19" s="39"/>
      <c r="H19" s="39"/>
      <c r="I19" s="39"/>
      <c r="J19" s="39"/>
      <c r="K19" s="19"/>
      <c r="L19" s="24">
        <f t="shared" si="0"/>
        <v>0</v>
      </c>
      <c r="M19" s="17"/>
      <c r="N19" s="19"/>
      <c r="O19" s="59" t="s">
        <v>26</v>
      </c>
      <c r="P19" s="50" t="s">
        <v>33</v>
      </c>
      <c r="Q19" s="51">
        <v>340</v>
      </c>
      <c r="S19" s="50" t="s">
        <v>33</v>
      </c>
      <c r="T19" s="42">
        <v>140</v>
      </c>
    </row>
    <row r="20" spans="1:20" ht="19.5" customHeight="1">
      <c r="A20" s="2">
        <v>15</v>
      </c>
      <c r="B20" s="46"/>
      <c r="C20" s="46"/>
      <c r="D20" s="46"/>
      <c r="E20" s="39"/>
      <c r="F20" s="39"/>
      <c r="G20" s="39"/>
      <c r="H20" s="39"/>
      <c r="I20" s="39"/>
      <c r="J20" s="39"/>
      <c r="K20" s="19"/>
      <c r="L20" s="24">
        <f t="shared" si="0"/>
        <v>0</v>
      </c>
      <c r="M20" s="17"/>
      <c r="N20" s="19"/>
      <c r="O20" s="60"/>
      <c r="P20" s="50" t="s">
        <v>34</v>
      </c>
      <c r="Q20" s="52">
        <v>280</v>
      </c>
      <c r="S20" s="50" t="s">
        <v>34</v>
      </c>
      <c r="T20" s="45">
        <v>105</v>
      </c>
    </row>
    <row r="21" spans="1:20" ht="19.5" customHeight="1">
      <c r="A21" s="2">
        <v>16</v>
      </c>
      <c r="B21" s="46"/>
      <c r="C21" s="46"/>
      <c r="D21" s="46"/>
      <c r="E21" s="39"/>
      <c r="F21" s="39"/>
      <c r="G21" s="39"/>
      <c r="H21" s="39"/>
      <c r="I21" s="39"/>
      <c r="J21" s="39"/>
      <c r="K21" s="19"/>
      <c r="L21" s="24">
        <f t="shared" si="0"/>
        <v>0</v>
      </c>
      <c r="M21" s="17"/>
      <c r="N21" s="19"/>
      <c r="O21" s="60"/>
      <c r="P21" s="50" t="s">
        <v>35</v>
      </c>
      <c r="Q21" s="52">
        <v>255</v>
      </c>
      <c r="S21" s="50" t="s">
        <v>35</v>
      </c>
      <c r="T21" s="45">
        <v>105</v>
      </c>
    </row>
    <row r="22" spans="1:20" ht="19.5" customHeight="1">
      <c r="A22" s="2">
        <v>17</v>
      </c>
      <c r="B22" s="46"/>
      <c r="C22" s="46"/>
      <c r="D22" s="46"/>
      <c r="E22" s="39"/>
      <c r="F22" s="39"/>
      <c r="G22" s="39"/>
      <c r="H22" s="39"/>
      <c r="I22" s="39"/>
      <c r="J22" s="39"/>
      <c r="K22" s="19"/>
      <c r="L22" s="24">
        <f t="shared" si="0"/>
        <v>0</v>
      </c>
      <c r="M22" s="17"/>
      <c r="N22" s="19"/>
      <c r="O22" s="60"/>
      <c r="P22" s="50" t="s">
        <v>36</v>
      </c>
      <c r="Q22" s="52">
        <v>195</v>
      </c>
      <c r="S22" s="50" t="s">
        <v>36</v>
      </c>
      <c r="T22" s="45">
        <v>70</v>
      </c>
    </row>
    <row r="23" spans="1:20" ht="19.5" customHeight="1">
      <c r="A23" s="2">
        <v>18</v>
      </c>
      <c r="B23" s="46"/>
      <c r="C23" s="46"/>
      <c r="D23" s="46"/>
      <c r="E23" s="39"/>
      <c r="F23" s="39"/>
      <c r="G23" s="39"/>
      <c r="H23" s="39"/>
      <c r="I23" s="39"/>
      <c r="J23" s="39"/>
      <c r="K23" s="19"/>
      <c r="L23" s="24">
        <f t="shared" si="0"/>
        <v>0</v>
      </c>
      <c r="M23" s="17"/>
      <c r="N23" s="19"/>
      <c r="O23" s="60"/>
      <c r="P23" s="50" t="s">
        <v>37</v>
      </c>
      <c r="Q23" s="52">
        <v>85</v>
      </c>
      <c r="S23" s="50" t="s">
        <v>37</v>
      </c>
      <c r="T23" s="45">
        <v>35</v>
      </c>
    </row>
    <row r="24" spans="1:20" ht="19.5" customHeight="1">
      <c r="A24" s="2">
        <v>19</v>
      </c>
      <c r="B24" s="46"/>
      <c r="C24" s="46"/>
      <c r="D24" s="46"/>
      <c r="E24" s="39"/>
      <c r="F24" s="39"/>
      <c r="G24" s="39"/>
      <c r="H24" s="39"/>
      <c r="I24" s="39"/>
      <c r="J24" s="39"/>
      <c r="K24" s="19"/>
      <c r="L24" s="24">
        <f t="shared" si="0"/>
        <v>0</v>
      </c>
      <c r="M24" s="17"/>
      <c r="N24" s="19"/>
      <c r="O24" s="60"/>
      <c r="P24" s="50" t="s">
        <v>38</v>
      </c>
      <c r="Q24" s="52">
        <v>100</v>
      </c>
      <c r="S24" s="50" t="s">
        <v>38</v>
      </c>
      <c r="T24" s="52">
        <v>0</v>
      </c>
    </row>
    <row r="25" spans="1:20" ht="19.5" customHeight="1">
      <c r="A25" s="2">
        <v>20</v>
      </c>
      <c r="B25" s="46"/>
      <c r="C25" s="46"/>
      <c r="D25" s="46"/>
      <c r="E25" s="39"/>
      <c r="F25" s="39"/>
      <c r="G25" s="39"/>
      <c r="H25" s="39"/>
      <c r="I25" s="39"/>
      <c r="J25" s="39"/>
      <c r="K25" s="19"/>
      <c r="L25" s="24">
        <f t="shared" si="0"/>
        <v>0</v>
      </c>
      <c r="M25" s="17"/>
      <c r="N25" s="19"/>
      <c r="O25" s="60"/>
      <c r="P25" s="50" t="s">
        <v>39</v>
      </c>
      <c r="Q25" s="52">
        <v>75</v>
      </c>
      <c r="S25" s="50" t="s">
        <v>39</v>
      </c>
      <c r="T25" s="52">
        <v>0</v>
      </c>
    </row>
    <row r="26" spans="1:20" ht="19.5" customHeight="1">
      <c r="A26" s="2">
        <v>21</v>
      </c>
      <c r="B26" s="46"/>
      <c r="C26" s="46"/>
      <c r="D26" s="46"/>
      <c r="E26" s="39"/>
      <c r="F26" s="39"/>
      <c r="G26" s="39"/>
      <c r="H26" s="39"/>
      <c r="I26" s="39"/>
      <c r="J26" s="39"/>
      <c r="K26" s="19"/>
      <c r="L26" s="24">
        <f t="shared" si="0"/>
        <v>0</v>
      </c>
      <c r="M26" s="18"/>
      <c r="N26" s="19"/>
      <c r="O26" s="60"/>
      <c r="P26" s="50" t="s">
        <v>40</v>
      </c>
      <c r="Q26" s="52">
        <v>25</v>
      </c>
      <c r="S26" s="50" t="s">
        <v>40</v>
      </c>
      <c r="T26" s="52">
        <v>0</v>
      </c>
    </row>
    <row r="27" spans="1:20" ht="19.5" customHeight="1">
      <c r="A27" s="2">
        <v>22</v>
      </c>
      <c r="B27" s="46"/>
      <c r="C27" s="46"/>
      <c r="D27" s="46"/>
      <c r="E27" s="39"/>
      <c r="F27" s="39"/>
      <c r="G27" s="39"/>
      <c r="H27" s="39"/>
      <c r="I27" s="39"/>
      <c r="J27" s="39"/>
      <c r="L27" s="24">
        <f t="shared" si="0"/>
        <v>0</v>
      </c>
      <c r="M27" s="18"/>
      <c r="O27" s="60"/>
      <c r="P27" s="50" t="s">
        <v>41</v>
      </c>
      <c r="Q27" s="52">
        <v>200</v>
      </c>
      <c r="S27" s="50" t="s">
        <v>41</v>
      </c>
      <c r="T27" s="42">
        <v>140</v>
      </c>
    </row>
    <row r="28" spans="1:20" ht="19.5" customHeight="1">
      <c r="A28" s="2">
        <v>23</v>
      </c>
      <c r="B28" s="46"/>
      <c r="C28" s="46"/>
      <c r="D28" s="46"/>
      <c r="E28" s="39"/>
      <c r="F28" s="39"/>
      <c r="G28" s="39"/>
      <c r="H28" s="39"/>
      <c r="I28" s="39"/>
      <c r="J28" s="39"/>
      <c r="L28" s="24">
        <f t="shared" si="0"/>
        <v>0</v>
      </c>
      <c r="M28" s="18"/>
      <c r="O28" s="60"/>
      <c r="P28" s="50" t="s">
        <v>42</v>
      </c>
      <c r="Q28" s="52">
        <v>150</v>
      </c>
      <c r="S28" s="50" t="s">
        <v>42</v>
      </c>
      <c r="T28" s="45">
        <v>105</v>
      </c>
    </row>
    <row r="29" spans="1:20" ht="19.5" customHeight="1">
      <c r="A29" s="2">
        <v>23</v>
      </c>
      <c r="B29" s="46"/>
      <c r="C29" s="46"/>
      <c r="D29" s="46"/>
      <c r="E29" s="39"/>
      <c r="F29" s="39"/>
      <c r="G29" s="39"/>
      <c r="H29" s="39"/>
      <c r="I29" s="39"/>
      <c r="J29" s="39"/>
      <c r="L29" s="24">
        <f t="shared" si="0"/>
        <v>0</v>
      </c>
      <c r="M29" s="18"/>
      <c r="O29" s="60"/>
      <c r="P29" s="50" t="s">
        <v>43</v>
      </c>
      <c r="Q29" s="52">
        <v>150</v>
      </c>
      <c r="S29" s="50" t="s">
        <v>43</v>
      </c>
      <c r="T29" s="45">
        <v>105</v>
      </c>
    </row>
    <row r="30" spans="1:20" ht="19.5" customHeight="1">
      <c r="A30" s="2">
        <v>24</v>
      </c>
      <c r="B30" s="46"/>
      <c r="C30" s="46"/>
      <c r="D30" s="46"/>
      <c r="E30" s="39"/>
      <c r="F30" s="39"/>
      <c r="G30" s="39"/>
      <c r="H30" s="39"/>
      <c r="I30" s="39"/>
      <c r="J30" s="39"/>
      <c r="L30" s="24">
        <f t="shared" si="0"/>
        <v>0</v>
      </c>
      <c r="M30" s="18"/>
      <c r="O30" s="60"/>
      <c r="P30" s="50" t="s">
        <v>44</v>
      </c>
      <c r="Q30" s="52">
        <v>100</v>
      </c>
      <c r="S30" s="50" t="s">
        <v>44</v>
      </c>
      <c r="T30" s="45">
        <v>70</v>
      </c>
    </row>
    <row r="31" spans="1:20" ht="19.5" customHeight="1">
      <c r="A31" s="2">
        <v>25</v>
      </c>
      <c r="B31" s="46"/>
      <c r="C31" s="46"/>
      <c r="D31" s="46"/>
      <c r="E31" s="39"/>
      <c r="F31" s="39"/>
      <c r="G31" s="39"/>
      <c r="H31" s="39"/>
      <c r="I31" s="39"/>
      <c r="J31" s="39"/>
      <c r="L31" s="24">
        <f t="shared" si="0"/>
        <v>0</v>
      </c>
      <c r="M31" s="18"/>
      <c r="O31" s="61"/>
      <c r="P31" s="53" t="s">
        <v>45</v>
      </c>
      <c r="Q31" s="54">
        <v>50</v>
      </c>
      <c r="S31" s="53" t="s">
        <v>45</v>
      </c>
      <c r="T31" s="45">
        <v>35</v>
      </c>
    </row>
    <row r="32" spans="4:13" ht="19.5" customHeight="1">
      <c r="D32" s="3"/>
      <c r="E32" s="16"/>
      <c r="F32" s="16"/>
      <c r="G32" s="16"/>
      <c r="H32" s="16"/>
      <c r="I32" s="16"/>
      <c r="J32" s="16"/>
      <c r="L32" s="23">
        <f>SUM(L4:L31)</f>
        <v>0</v>
      </c>
      <c r="M32" s="25"/>
    </row>
    <row r="33" spans="4:13" ht="19.5" customHeight="1" thickBot="1">
      <c r="D33" s="3"/>
      <c r="E33" s="16">
        <v>4</v>
      </c>
      <c r="F33" s="16">
        <v>3</v>
      </c>
      <c r="G33" s="16">
        <v>4</v>
      </c>
      <c r="H33" s="16">
        <v>3</v>
      </c>
      <c r="I33" s="16">
        <v>1</v>
      </c>
      <c r="J33" s="16"/>
      <c r="L33" s="21"/>
      <c r="M33" s="19"/>
    </row>
    <row r="34" spans="4:10" ht="19.5" customHeight="1">
      <c r="D34" s="65" t="s">
        <v>46</v>
      </c>
      <c r="E34" s="4" t="s">
        <v>47</v>
      </c>
      <c r="F34" s="4" t="s">
        <v>51</v>
      </c>
      <c r="G34" s="4" t="s">
        <v>53</v>
      </c>
      <c r="H34" s="4" t="s">
        <v>56</v>
      </c>
      <c r="I34" s="31" t="s">
        <v>57</v>
      </c>
      <c r="J34" s="26"/>
    </row>
    <row r="35" spans="4:10" ht="38.25">
      <c r="D35" s="66"/>
      <c r="E35" s="5" t="s">
        <v>48</v>
      </c>
      <c r="F35" s="5" t="s">
        <v>48</v>
      </c>
      <c r="G35" s="5" t="s">
        <v>54</v>
      </c>
      <c r="H35" s="5" t="s">
        <v>54</v>
      </c>
      <c r="I35" s="32" t="s">
        <v>58</v>
      </c>
      <c r="J35" s="26"/>
    </row>
    <row r="36" spans="4:10" ht="25.5">
      <c r="D36" s="66"/>
      <c r="E36" s="5" t="s">
        <v>49</v>
      </c>
      <c r="F36" s="5" t="s">
        <v>52</v>
      </c>
      <c r="G36" s="5" t="s">
        <v>49</v>
      </c>
      <c r="H36" s="5" t="s">
        <v>52</v>
      </c>
      <c r="I36" s="32" t="s">
        <v>59</v>
      </c>
      <c r="J36" s="26"/>
    </row>
    <row r="37" spans="4:10" ht="26.25" thickBot="1">
      <c r="D37" s="67"/>
      <c r="E37" s="6" t="s">
        <v>50</v>
      </c>
      <c r="F37" s="6" t="s">
        <v>50</v>
      </c>
      <c r="G37" s="6" t="s">
        <v>55</v>
      </c>
      <c r="H37" s="6" t="s">
        <v>55</v>
      </c>
      <c r="I37" s="33" t="s">
        <v>50</v>
      </c>
      <c r="J37" s="26"/>
    </row>
    <row r="38" spans="4:10" ht="19.5" customHeight="1">
      <c r="D38" s="7" t="s">
        <v>60</v>
      </c>
      <c r="E38" s="9" t="s">
        <v>6</v>
      </c>
      <c r="F38" s="9" t="s">
        <v>7</v>
      </c>
      <c r="G38" s="9" t="s">
        <v>8</v>
      </c>
      <c r="H38" s="9" t="s">
        <v>9</v>
      </c>
      <c r="I38" s="34" t="s">
        <v>10</v>
      </c>
      <c r="J38" s="27"/>
    </row>
    <row r="39" spans="4:10" ht="36.75" thickBot="1">
      <c r="D39" s="8" t="s">
        <v>61</v>
      </c>
      <c r="E39" s="10">
        <v>430</v>
      </c>
      <c r="F39" s="10">
        <v>370</v>
      </c>
      <c r="G39" s="10">
        <v>305</v>
      </c>
      <c r="H39" s="10">
        <v>245</v>
      </c>
      <c r="I39" s="35">
        <v>125</v>
      </c>
      <c r="J39" s="28"/>
    </row>
    <row r="40" spans="4:10" ht="19.5" customHeight="1">
      <c r="D40" s="7" t="s">
        <v>62</v>
      </c>
      <c r="E40" s="9" t="s">
        <v>11</v>
      </c>
      <c r="F40" s="9" t="s">
        <v>12</v>
      </c>
      <c r="G40" s="9" t="s">
        <v>13</v>
      </c>
      <c r="H40" s="9" t="s">
        <v>14</v>
      </c>
      <c r="I40" s="34" t="s">
        <v>15</v>
      </c>
      <c r="J40" s="27"/>
    </row>
    <row r="41" spans="4:10" ht="24.75" thickBot="1">
      <c r="D41" s="8" t="s">
        <v>63</v>
      </c>
      <c r="E41" s="10">
        <v>290</v>
      </c>
      <c r="F41" s="10">
        <v>240</v>
      </c>
      <c r="G41" s="10">
        <v>200</v>
      </c>
      <c r="H41" s="10">
        <v>150</v>
      </c>
      <c r="I41" s="35">
        <v>90</v>
      </c>
      <c r="J41" s="28"/>
    </row>
    <row r="42" spans="4:10" ht="19.5" customHeight="1">
      <c r="D42" s="11" t="s">
        <v>64</v>
      </c>
      <c r="E42" s="13" t="s">
        <v>27</v>
      </c>
      <c r="F42" s="13" t="s">
        <v>28</v>
      </c>
      <c r="G42" s="13" t="s">
        <v>29</v>
      </c>
      <c r="H42" s="13" t="s">
        <v>30</v>
      </c>
      <c r="I42" s="36" t="s">
        <v>16</v>
      </c>
      <c r="J42" s="29"/>
    </row>
    <row r="43" spans="4:10" ht="24.75" thickBot="1">
      <c r="D43" s="12" t="s">
        <v>65</v>
      </c>
      <c r="E43" s="14">
        <v>190</v>
      </c>
      <c r="F43" s="14">
        <v>190</v>
      </c>
      <c r="G43" s="14">
        <v>125</v>
      </c>
      <c r="H43" s="14">
        <v>125</v>
      </c>
      <c r="I43" s="37">
        <v>65</v>
      </c>
      <c r="J43" s="30"/>
    </row>
    <row r="44" spans="4:10" ht="19.5" customHeight="1">
      <c r="D44" s="7" t="s">
        <v>66</v>
      </c>
      <c r="E44" s="9" t="s">
        <v>20</v>
      </c>
      <c r="F44" s="9" t="s">
        <v>21</v>
      </c>
      <c r="G44" s="9" t="s">
        <v>22</v>
      </c>
      <c r="H44" s="9" t="s">
        <v>23</v>
      </c>
      <c r="I44" s="34" t="s">
        <v>24</v>
      </c>
      <c r="J44" s="27"/>
    </row>
    <row r="45" spans="4:10" ht="19.5" customHeight="1" thickBot="1">
      <c r="D45" s="8" t="s">
        <v>67</v>
      </c>
      <c r="E45" s="10">
        <v>90</v>
      </c>
      <c r="F45" s="10">
        <v>90</v>
      </c>
      <c r="G45" s="10">
        <v>50</v>
      </c>
      <c r="H45" s="10">
        <v>50</v>
      </c>
      <c r="I45" s="38">
        <v>40</v>
      </c>
      <c r="J45" s="28"/>
    </row>
    <row r="46" spans="4:10" ht="19.5" customHeight="1" thickBot="1">
      <c r="D46" s="3"/>
      <c r="E46" s="16"/>
      <c r="F46" s="16"/>
      <c r="G46" s="16"/>
      <c r="H46" s="16"/>
      <c r="I46" s="16"/>
      <c r="J46" s="16"/>
    </row>
    <row r="47" spans="4:10" ht="19.5" customHeight="1">
      <c r="D47" s="65" t="s">
        <v>68</v>
      </c>
      <c r="E47" s="4" t="s">
        <v>47</v>
      </c>
      <c r="F47" s="4" t="s">
        <v>51</v>
      </c>
      <c r="G47" s="4" t="s">
        <v>53</v>
      </c>
      <c r="H47" s="4" t="s">
        <v>56</v>
      </c>
      <c r="I47" s="31" t="s">
        <v>57</v>
      </c>
      <c r="J47" s="26"/>
    </row>
    <row r="48" spans="4:10" ht="38.25">
      <c r="D48" s="66"/>
      <c r="E48" s="5" t="s">
        <v>48</v>
      </c>
      <c r="F48" s="5" t="s">
        <v>48</v>
      </c>
      <c r="G48" s="5" t="s">
        <v>54</v>
      </c>
      <c r="H48" s="5" t="s">
        <v>54</v>
      </c>
      <c r="I48" s="32" t="s">
        <v>58</v>
      </c>
      <c r="J48" s="26"/>
    </row>
    <row r="49" spans="4:10" ht="25.5">
      <c r="D49" s="66"/>
      <c r="E49" s="5" t="s">
        <v>49</v>
      </c>
      <c r="F49" s="5" t="s">
        <v>52</v>
      </c>
      <c r="G49" s="5" t="s">
        <v>49</v>
      </c>
      <c r="H49" s="5" t="s">
        <v>52</v>
      </c>
      <c r="I49" s="32" t="s">
        <v>59</v>
      </c>
      <c r="J49" s="26"/>
    </row>
    <row r="50" spans="4:10" ht="26.25" thickBot="1">
      <c r="D50" s="67"/>
      <c r="E50" s="6" t="s">
        <v>50</v>
      </c>
      <c r="F50" s="6" t="s">
        <v>50</v>
      </c>
      <c r="G50" s="6" t="s">
        <v>55</v>
      </c>
      <c r="H50" s="6" t="s">
        <v>55</v>
      </c>
      <c r="I50" s="33" t="s">
        <v>50</v>
      </c>
      <c r="J50" s="26"/>
    </row>
    <row r="51" spans="4:10" ht="19.5" customHeight="1">
      <c r="D51" s="57" t="s">
        <v>69</v>
      </c>
      <c r="E51" s="9" t="s">
        <v>33</v>
      </c>
      <c r="F51" s="9" t="s">
        <v>34</v>
      </c>
      <c r="G51" s="9" t="s">
        <v>35</v>
      </c>
      <c r="H51" s="9" t="s">
        <v>36</v>
      </c>
      <c r="I51" s="34" t="s">
        <v>37</v>
      </c>
      <c r="J51" s="27"/>
    </row>
    <row r="52" spans="4:10" ht="19.5" customHeight="1" thickBot="1">
      <c r="D52" s="58"/>
      <c r="E52" s="10">
        <v>340</v>
      </c>
      <c r="F52" s="10">
        <v>280</v>
      </c>
      <c r="G52" s="10">
        <v>255</v>
      </c>
      <c r="H52" s="10">
        <v>195</v>
      </c>
      <c r="I52" s="35">
        <v>85</v>
      </c>
      <c r="J52" s="28"/>
    </row>
    <row r="53" spans="4:10" ht="19.5" customHeight="1">
      <c r="D53" s="7" t="s">
        <v>70</v>
      </c>
      <c r="E53" s="9" t="s">
        <v>72</v>
      </c>
      <c r="F53" s="9" t="s">
        <v>73</v>
      </c>
      <c r="G53" s="9" t="s">
        <v>74</v>
      </c>
      <c r="H53" s="9" t="s">
        <v>75</v>
      </c>
      <c r="I53" s="34" t="s">
        <v>40</v>
      </c>
      <c r="J53" s="27"/>
    </row>
    <row r="54" spans="4:10" ht="19.5" customHeight="1" thickBot="1">
      <c r="D54" s="8" t="s">
        <v>71</v>
      </c>
      <c r="E54" s="10">
        <v>100</v>
      </c>
      <c r="F54" s="10">
        <v>100</v>
      </c>
      <c r="G54" s="10">
        <v>75</v>
      </c>
      <c r="H54" s="10">
        <v>75</v>
      </c>
      <c r="I54" s="35">
        <v>25</v>
      </c>
      <c r="J54" s="28"/>
    </row>
    <row r="55" spans="4:10" ht="19.5" customHeight="1">
      <c r="D55" s="7" t="s">
        <v>76</v>
      </c>
      <c r="E55" s="9" t="s">
        <v>41</v>
      </c>
      <c r="F55" s="9" t="s">
        <v>42</v>
      </c>
      <c r="G55" s="9" t="s">
        <v>43</v>
      </c>
      <c r="H55" s="9" t="s">
        <v>44</v>
      </c>
      <c r="I55" s="34" t="s">
        <v>45</v>
      </c>
      <c r="J55" s="27"/>
    </row>
    <row r="56" spans="4:10" ht="19.5" customHeight="1" thickBot="1">
      <c r="D56" s="8" t="s">
        <v>77</v>
      </c>
      <c r="E56" s="10">
        <v>200</v>
      </c>
      <c r="F56" s="10">
        <v>150</v>
      </c>
      <c r="G56" s="10">
        <v>150</v>
      </c>
      <c r="H56" s="10">
        <v>100</v>
      </c>
      <c r="I56" s="38">
        <v>50</v>
      </c>
      <c r="J56" s="28"/>
    </row>
  </sheetData>
  <sheetProtection password="968F" sheet="1" objects="1" scenarios="1" selectLockedCells="1"/>
  <mergeCells count="17">
    <mergeCell ref="A1:A3"/>
    <mergeCell ref="B1:B3"/>
    <mergeCell ref="C1:C3"/>
    <mergeCell ref="D1:D3"/>
    <mergeCell ref="E1:E3"/>
    <mergeCell ref="D51:D52"/>
    <mergeCell ref="O19:O31"/>
    <mergeCell ref="O1:O18"/>
    <mergeCell ref="D34:D37"/>
    <mergeCell ref="D47:D50"/>
    <mergeCell ref="F1:F3"/>
    <mergeCell ref="H1:H3"/>
    <mergeCell ref="J1:J2"/>
    <mergeCell ref="I1:I3"/>
    <mergeCell ref="G1:G3"/>
    <mergeCell ref="L1:L3"/>
    <mergeCell ref="M1:M3"/>
  </mergeCells>
  <dataValidations count="10">
    <dataValidation type="whole" allowBlank="1" showInputMessage="1" showErrorMessage="1" prompt="Wpisz numer identyfikacyjny z Centralnego Rejestru PZSzach" error="Za dużo cyfr lub wpisano niewłaściwe znaki, litery" sqref="E5:E31">
      <formula1>0</formula1>
      <formula2>1000000</formula2>
    </dataValidation>
    <dataValidation type="whole" allowBlank="1" showInputMessage="1" showErrorMessage="1" prompt="Wpisz numer identyfikacyjny ZAWODNIKA z Centralnego Rejestru PZSzach" error="Za dużo cyfr lub wpisano niewłaściwe znaki, litery" sqref="E4">
      <formula1>0</formula1>
      <formula2>1000000</formula2>
    </dataValidation>
    <dataValidation type="whole" showInputMessage="1" showErrorMessage="1" promptTitle="Rok" prompt="Wpisz pełny rok urodzenia, np. 2002 , 1970  zarowno zawodnika jak i osób towarzyszących" errorTitle="Nieprawidłowa wartość" error="wpisz pełem rok, np. 2010" sqref="F4:F31">
      <formula1>1919</formula1>
      <formula2>2017</formula2>
    </dataValidation>
    <dataValidation type="textLength" showInputMessage="1" showErrorMessage="1" prompt="Nazwisko zawodnika / opiekuna / oso. towarzyszącej" error="Za długa nazwa - maks. 30 znaków" sqref="C4:C31">
      <formula1>3</formula1>
      <formula2>30</formula2>
    </dataValidation>
    <dataValidation type="textLength" showInputMessage="1" showErrorMessage="1" prompt="Imię zawodnika / opiekuna / oso. towarzyszącej" error="Za długa nazwa - maks. 20 znaków" sqref="B4:B31">
      <formula1>3</formula1>
      <formula2>20</formula2>
    </dataValidation>
    <dataValidation type="textLength" allowBlank="1" showInputMessage="1" showErrorMessage="1" prompt="klub zawodnika lub miasto  " error="Za długa nazwa - maks. 30 znaków" sqref="D4:D31">
      <formula1>3</formula1>
      <formula2>30</formula2>
    </dataValidation>
    <dataValidation type="list" showInputMessage="1" showErrorMessage="1" prompt="wybier/ wpisz ZAWODNIK lub os. tow." sqref="H4:H31">
      <formula1>$R$5:$R$6</formula1>
    </dataValidation>
    <dataValidation type="list" operator="equal" showInputMessage="1" showErrorMessage="1" prompt="Wpisz / wybierz z listy wybrany pakiet (wg. komunikatu)" errorTitle="Błędna wartość" error="Błędna wartość, wpisz/wybierz z listy pakiet wg komunikatu (A1...C5)" sqref="I4:I31">
      <formula1>$P$1:$P$31</formula1>
    </dataValidation>
    <dataValidation type="list" showInputMessage="1" showErrorMessage="1" promptTitle="Grupa turniejowa" prompt="Wybierz grupe turniejową" errorTitle="Nieprawidłowa wartość" error="wpisz / wybierz grupę, np. C10, D14, itp." sqref="G4:G31">
      <formula1>$V$1:$V$12</formula1>
    </dataValidation>
    <dataValidation type="list" showInputMessage="1" showErrorMessage="1" prompt="Wpisz / wybierz: 0 jak nie lub 1 jak zamawiasz pokój jednoosobowy" errorTitle="Błędna wartość" error="Wpisz / wybierz: 0 lub 1 jeśli zamawiasz pokój jednoosobowy" sqref="J4:J31">
      <formula1>$R$3:$R$4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Kulaś Dominik - Korpo</dc:creator>
  <cp:keywords/>
  <dc:description/>
  <cp:lastModifiedBy>Prezes</cp:lastModifiedBy>
  <dcterms:created xsi:type="dcterms:W3CDTF">2017-05-29T22:28:15Z</dcterms:created>
  <dcterms:modified xsi:type="dcterms:W3CDTF">2017-06-11T14:17:42Z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