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Arkusz zgłoszeniowy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<sst xmlns="http://schemas.openxmlformats.org/spreadsheetml/2006/main" count="42" uniqueCount="37">
  <si>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FIDE ID</t>
  </si>
  <si>
    <t>Zgłoszenie należy wysłać na adres: biuro@pzszach.pl</t>
  </si>
  <si>
    <t xml:space="preserve">Lp. </t>
  </si>
  <si>
    <t>Nazwisko</t>
  </si>
  <si>
    <t>Imię</t>
  </si>
  <si>
    <t>Nr paszportu / dowodu osob.</t>
  </si>
  <si>
    <t>Data urodzenia</t>
  </si>
  <si>
    <t>ilość nocl.</t>
  </si>
  <si>
    <t xml:space="preserve">cena </t>
  </si>
  <si>
    <t>Razem Euro</t>
  </si>
  <si>
    <t>Adam</t>
  </si>
  <si>
    <t>ab 1234567</t>
  </si>
  <si>
    <t>opiekun</t>
  </si>
  <si>
    <t>Ewa</t>
  </si>
  <si>
    <t>Razem w zł</t>
  </si>
  <si>
    <t>OGÓŁEM</t>
  </si>
  <si>
    <t>zawodnik i grupa / opiekun / trener</t>
  </si>
  <si>
    <t>zawodnik B10</t>
  </si>
  <si>
    <t>Przykład</t>
  </si>
  <si>
    <t>Uwagi</t>
  </si>
  <si>
    <t>nie dot.</t>
  </si>
  <si>
    <t>przylot  ………….  wylot ………….</t>
  </si>
  <si>
    <t>Opł. organizacyjna (100 Euro/os.)</t>
  </si>
  <si>
    <t>Tytuł FIDE</t>
  </si>
  <si>
    <t>Ranking FIDE</t>
  </si>
  <si>
    <t>Mistrzostwa Świata Juniorów do lat 8,10,12 - Weifang (Chiny)</t>
  </si>
  <si>
    <t>Tytuł maila: "WEIFANG 2019 - zgłoszenie …. "</t>
  </si>
  <si>
    <t xml:space="preserve">pokój hotelowy (1-os., 2-os. zwykły, 2-os. małżeński) </t>
  </si>
  <si>
    <t>Opłata PZSzach (200 pln = 46 Euro)</t>
  </si>
  <si>
    <t>Kurs rozliczeniowy 1 Euro = 4,33 pln</t>
  </si>
  <si>
    <t xml:space="preserve">2-os. zwykły </t>
  </si>
  <si>
    <t>Razem w Euro</t>
  </si>
  <si>
    <t>4,33</t>
  </si>
  <si>
    <t xml:space="preserve">Polski Związek Szachowy - plik zgłoszeniowy </t>
  </si>
  <si>
    <t>GM</t>
  </si>
  <si>
    <t>cd 3456789</t>
  </si>
  <si>
    <t>opł. startowa (140 Euro/zaw.)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</si>
</sst>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#,##0\ &quot;лв&quot;;\-#,##0\ &quot;лв&quot;"/>
    <numFmt numFmtId="197" formatCode="#,##0\ &quot;лв&quot;;[Red]\-#,##0\ &quot;лв&quot;"/>
    <numFmt numFmtId="198" formatCode="#,##0.00\ &quot;лв&quot;;\-#,##0.00\ &quot;лв&quot;"/>
    <numFmt numFmtId="199" formatCode="#,##0.00\ &quot;лв&quot;;[Red]\-#,##0.00\ &quot;лв&quot;"/>
    <numFmt numFmtId="200" formatCode="_-* #,##0\ &quot;лв&quot;_-;\-* #,##0\ &quot;лв&quot;_-;_-* &quot;-&quot;\ &quot;лв&quot;_-;_-@_-"/>
    <numFmt numFmtId="201" formatCode="_-* #,##0\ _л_в_-;\-* #,##0\ _л_в_-;_-* &quot;-&quot;\ _л_в_-;_-@_-"/>
    <numFmt numFmtId="202" formatCode="_-* #,##0.00\ &quot;лв&quot;_-;\-* #,##0.00\ &quot;лв&quot;_-;_-* &quot;-&quot;??\ &quot;лв&quot;_-;_-@_-"/>
    <numFmt numFmtId="203" formatCode="_-* #,##0.00\ _л_в_-;\-* #,##0.00\ _л_в_-;_-* &quot;-&quot;??\ _л_в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15]d\ mmmm\ yyyy"/>
    <numFmt numFmtId="209" formatCode="yyyy/mm/dd;@"/>
  </numFmts>
  <fonts count="52"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7.5"/>
      <name val="Verdana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name val="Arial CE"/>
      <family val="0"/>
    </font>
    <font>
      <b/>
      <sz val="14"/>
      <color indexed="63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0" tint="-0.14999000728130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" fontId="0" fillId="32" borderId="10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/>
    </xf>
    <xf numFmtId="0" fontId="9" fillId="32" borderId="16" xfId="0" applyFont="1" applyFill="1" applyBorder="1" applyAlignment="1">
      <alignment/>
    </xf>
    <xf numFmtId="0" fontId="10" fillId="32" borderId="17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/>
    </xf>
    <xf numFmtId="0" fontId="12" fillId="32" borderId="0" xfId="0" applyFont="1" applyFill="1" applyAlignment="1">
      <alignment/>
    </xf>
    <xf numFmtId="49" fontId="9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13" fillId="32" borderId="0" xfId="0" applyFont="1" applyFill="1" applyAlignment="1">
      <alignment/>
    </xf>
    <xf numFmtId="49" fontId="0" fillId="32" borderId="0" xfId="0" applyNumberFormat="1" applyFill="1" applyAlignment="1">
      <alignment horizontal="center"/>
    </xf>
    <xf numFmtId="0" fontId="5" fillId="32" borderId="0" xfId="0" applyFont="1" applyFill="1" applyAlignment="1">
      <alignment/>
    </xf>
    <xf numFmtId="1" fontId="0" fillId="32" borderId="0" xfId="0" applyNumberForma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wrapText="1"/>
    </xf>
    <xf numFmtId="0" fontId="0" fillId="32" borderId="19" xfId="0" applyFill="1" applyBorder="1" applyAlignment="1" applyProtection="1">
      <alignment/>
      <protection locked="0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center"/>
    </xf>
    <xf numFmtId="1" fontId="0" fillId="32" borderId="19" xfId="0" applyNumberFormat="1" applyFill="1" applyBorder="1" applyAlignment="1">
      <alignment horizontal="center"/>
    </xf>
    <xf numFmtId="49" fontId="51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32" borderId="24" xfId="0" applyFont="1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209" fontId="0" fillId="32" borderId="10" xfId="0" applyNumberFormat="1" applyFill="1" applyBorder="1" applyAlignment="1">
      <alignment horizontal="center" vertical="center"/>
    </xf>
    <xf numFmtId="209" fontId="0" fillId="0" borderId="20" xfId="0" applyNumberFormat="1" applyBorder="1" applyAlignment="1">
      <alignment horizontal="center" vertical="center"/>
    </xf>
    <xf numFmtId="209" fontId="0" fillId="0" borderId="10" xfId="0" applyNumberFormat="1" applyBorder="1" applyAlignment="1">
      <alignment horizontal="center" vertical="center"/>
    </xf>
    <xf numFmtId="209" fontId="0" fillId="0" borderId="21" xfId="0" applyNumberFormat="1" applyBorder="1" applyAlignment="1">
      <alignment horizontal="center" vertical="center"/>
    </xf>
    <xf numFmtId="0" fontId="17" fillId="32" borderId="0" xfId="0" applyFont="1" applyFill="1" applyAlignment="1">
      <alignment horizontal="center"/>
    </xf>
    <xf numFmtId="0" fontId="17" fillId="32" borderId="25" xfId="0" applyFont="1" applyFill="1" applyBorder="1" applyAlignment="1">
      <alignment horizontal="center"/>
    </xf>
    <xf numFmtId="0" fontId="0" fillId="32" borderId="19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75" zoomScaleNormal="75" zoomScalePageLayoutView="0" workbookViewId="0" topLeftCell="A1">
      <selection activeCell="N7" sqref="N7"/>
    </sheetView>
  </sheetViews>
  <sheetFormatPr defaultColWidth="9.140625" defaultRowHeight="15"/>
  <cols>
    <col min="1" max="1" width="9.140625" style="25" customWidth="1"/>
    <col min="2" max="2" width="22.28125" style="0" customWidth="1"/>
    <col min="3" max="3" width="21.421875" style="0" customWidth="1"/>
    <col min="4" max="4" width="21.140625" style="0" customWidth="1"/>
    <col min="5" max="5" width="11.57421875" style="0" customWidth="1"/>
    <col min="6" max="6" width="8.140625" style="0" customWidth="1"/>
    <col min="7" max="7" width="10.00390625" style="0" customWidth="1"/>
    <col min="8" max="8" width="17.57421875" style="0" customWidth="1"/>
    <col min="9" max="9" width="14.140625" style="0" customWidth="1"/>
    <col min="10" max="10" width="17.421875" style="6" customWidth="1"/>
    <col min="11" max="11" width="12.28125" style="0" customWidth="1"/>
    <col min="12" max="12" width="18.140625" style="0" customWidth="1"/>
    <col min="13" max="13" width="17.140625" style="0" customWidth="1"/>
    <col min="14" max="14" width="17.00390625" style="0" customWidth="1"/>
    <col min="15" max="15" width="15.28125" style="0" customWidth="1"/>
    <col min="16" max="16" width="1.57421875" style="0" customWidth="1"/>
    <col min="17" max="18" width="14.28125" style="0" customWidth="1"/>
    <col min="19" max="19" width="16.140625" style="0" customWidth="1"/>
    <col min="20" max="20" width="27.7109375" style="0" customWidth="1"/>
    <col min="21" max="21" width="11.57421875" style="0" customWidth="1"/>
    <col min="22" max="22" width="11.00390625" style="0" customWidth="1"/>
    <col min="23" max="23" width="10.7109375" style="0" customWidth="1"/>
    <col min="24" max="24" width="8.8515625" style="0" customWidth="1"/>
    <col min="25" max="25" width="16.00390625" style="0" customWidth="1"/>
    <col min="26" max="26" width="10.421875" style="0" customWidth="1"/>
  </cols>
  <sheetData>
    <row r="1" spans="1:20" s="8" customFormat="1" ht="25.5" customHeight="1" thickBot="1">
      <c r="A1" s="24"/>
      <c r="B1" s="28" t="s">
        <v>33</v>
      </c>
      <c r="C1" s="29"/>
      <c r="D1" s="30"/>
      <c r="E1" s="31"/>
      <c r="F1" s="31"/>
      <c r="G1" s="31"/>
      <c r="H1" s="63" t="s">
        <v>25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32"/>
    </row>
    <row r="2" spans="1:20" s="8" customFormat="1" ht="25.5" customHeight="1">
      <c r="A2" s="24"/>
      <c r="B2" s="32"/>
      <c r="C2" s="33"/>
      <c r="D2" s="32"/>
      <c r="E2" s="31"/>
      <c r="F2" s="31"/>
      <c r="G2" s="31"/>
      <c r="H2" s="31"/>
      <c r="I2" s="31"/>
      <c r="J2" s="31"/>
      <c r="K2" s="31"/>
      <c r="L2" s="32"/>
      <c r="M2" s="32"/>
      <c r="N2" s="32"/>
      <c r="O2" s="34"/>
      <c r="P2" s="34"/>
      <c r="Q2" s="34"/>
      <c r="R2" s="34"/>
      <c r="S2" s="32"/>
      <c r="T2" s="32"/>
    </row>
    <row r="3" spans="2:20" ht="21">
      <c r="B3" s="32" t="s">
        <v>1</v>
      </c>
      <c r="C3" s="31"/>
      <c r="D3" s="31"/>
      <c r="E3" s="35"/>
      <c r="F3" s="35"/>
      <c r="G3" s="35"/>
      <c r="H3" s="35"/>
      <c r="I3" s="35"/>
      <c r="J3" s="36" t="s">
        <v>29</v>
      </c>
      <c r="K3" s="35"/>
      <c r="L3" s="31"/>
      <c r="M3" s="31"/>
      <c r="N3" s="31"/>
      <c r="O3" s="48" t="s">
        <v>32</v>
      </c>
      <c r="P3" s="37"/>
      <c r="Q3" s="37"/>
      <c r="R3" s="37"/>
      <c r="S3" s="31"/>
      <c r="T3" s="31"/>
    </row>
    <row r="4" spans="2:20" ht="21" customHeight="1">
      <c r="B4" s="49" t="s">
        <v>26</v>
      </c>
      <c r="C4" s="38"/>
      <c r="D4" s="31"/>
      <c r="E4" s="35"/>
      <c r="F4" s="35"/>
      <c r="G4" s="35"/>
      <c r="H4" s="35"/>
      <c r="I4" s="35"/>
      <c r="J4" s="39"/>
      <c r="K4" s="35"/>
      <c r="L4" s="31"/>
      <c r="M4" s="31"/>
      <c r="N4" s="31"/>
      <c r="O4" s="37"/>
      <c r="P4" s="37"/>
      <c r="Q4" s="37"/>
      <c r="R4" s="37"/>
      <c r="S4" s="31"/>
      <c r="T4" s="31"/>
    </row>
    <row r="5" spans="2:20" ht="15">
      <c r="B5" s="31"/>
      <c r="C5" s="31"/>
      <c r="D5" s="31"/>
      <c r="E5" s="35"/>
      <c r="F5" s="35"/>
      <c r="G5" s="35"/>
      <c r="H5" s="35"/>
      <c r="I5" s="35"/>
      <c r="J5" s="39"/>
      <c r="K5" s="35"/>
      <c r="L5" s="31"/>
      <c r="M5" s="31"/>
      <c r="N5" s="31"/>
      <c r="O5" s="37"/>
      <c r="P5" s="37"/>
      <c r="Q5" s="37"/>
      <c r="R5" s="37"/>
      <c r="S5" s="31"/>
      <c r="T5" s="31"/>
    </row>
    <row r="6" spans="1:20" s="7" customFormat="1" ht="66.75" customHeight="1">
      <c r="A6" s="26" t="s">
        <v>2</v>
      </c>
      <c r="B6" s="40" t="s">
        <v>3</v>
      </c>
      <c r="C6" s="40" t="s">
        <v>4</v>
      </c>
      <c r="D6" s="40" t="s">
        <v>16</v>
      </c>
      <c r="E6" s="40" t="s">
        <v>0</v>
      </c>
      <c r="F6" s="40" t="s">
        <v>23</v>
      </c>
      <c r="G6" s="40" t="s">
        <v>24</v>
      </c>
      <c r="H6" s="41" t="s">
        <v>5</v>
      </c>
      <c r="I6" s="40" t="s">
        <v>6</v>
      </c>
      <c r="J6" s="40" t="s">
        <v>27</v>
      </c>
      <c r="K6" s="40" t="s">
        <v>7</v>
      </c>
      <c r="L6" s="41" t="s">
        <v>8</v>
      </c>
      <c r="M6" s="41" t="s">
        <v>22</v>
      </c>
      <c r="N6" s="41" t="s">
        <v>36</v>
      </c>
      <c r="O6" s="41" t="s">
        <v>9</v>
      </c>
      <c r="P6" s="41"/>
      <c r="Q6" s="41" t="s">
        <v>28</v>
      </c>
      <c r="R6" s="41" t="s">
        <v>31</v>
      </c>
      <c r="S6" s="42" t="s">
        <v>14</v>
      </c>
      <c r="T6" s="42" t="s">
        <v>19</v>
      </c>
    </row>
    <row r="7" spans="1:20" ht="23.25" customHeight="1">
      <c r="A7" s="11"/>
      <c r="B7" s="12" t="s">
        <v>18</v>
      </c>
      <c r="C7" s="11" t="s">
        <v>10</v>
      </c>
      <c r="D7" s="11" t="s">
        <v>17</v>
      </c>
      <c r="E7" s="11">
        <v>9876543</v>
      </c>
      <c r="F7" s="11" t="s">
        <v>34</v>
      </c>
      <c r="G7" s="11">
        <v>2345</v>
      </c>
      <c r="H7" s="11" t="s">
        <v>11</v>
      </c>
      <c r="I7" s="59">
        <v>39814</v>
      </c>
      <c r="J7" s="13" t="s">
        <v>30</v>
      </c>
      <c r="K7" s="11">
        <v>13</v>
      </c>
      <c r="L7" s="11">
        <v>69</v>
      </c>
      <c r="M7" s="11">
        <v>100</v>
      </c>
      <c r="N7" s="11">
        <v>140</v>
      </c>
      <c r="O7" s="11">
        <f>K7*L7+M7+N7</f>
        <v>1137</v>
      </c>
      <c r="P7" s="11"/>
      <c r="Q7" s="11">
        <v>46</v>
      </c>
      <c r="R7" s="11">
        <f>SUM(O7:Q7)</f>
        <v>1183</v>
      </c>
      <c r="S7" s="14">
        <f>R7*$O$3</f>
        <v>5122.39</v>
      </c>
      <c r="T7" s="65" t="s">
        <v>21</v>
      </c>
    </row>
    <row r="8" spans="1:20" ht="23.25" customHeight="1">
      <c r="A8" s="11"/>
      <c r="B8" s="15" t="s">
        <v>18</v>
      </c>
      <c r="C8" s="16" t="s">
        <v>13</v>
      </c>
      <c r="D8" s="11" t="s">
        <v>12</v>
      </c>
      <c r="E8" s="11" t="s">
        <v>20</v>
      </c>
      <c r="F8" s="11" t="s">
        <v>20</v>
      </c>
      <c r="G8" s="11" t="s">
        <v>20</v>
      </c>
      <c r="H8" s="11" t="s">
        <v>35</v>
      </c>
      <c r="I8" s="11" t="s">
        <v>20</v>
      </c>
      <c r="J8" s="13" t="s">
        <v>30</v>
      </c>
      <c r="K8" s="11">
        <v>13</v>
      </c>
      <c r="L8" s="11">
        <v>69</v>
      </c>
      <c r="M8" s="11">
        <v>100</v>
      </c>
      <c r="N8" s="11">
        <v>0</v>
      </c>
      <c r="O8" s="11">
        <f>K8*L8+M8+N8</f>
        <v>997</v>
      </c>
      <c r="P8" s="17"/>
      <c r="Q8" s="11">
        <v>46</v>
      </c>
      <c r="R8" s="11">
        <f>SUM(O8:Q8)</f>
        <v>1043</v>
      </c>
      <c r="S8" s="14">
        <f>R8*$O$3</f>
        <v>4516.1900000000005</v>
      </c>
      <c r="T8" s="66"/>
    </row>
    <row r="9" spans="1:20" ht="9" customHeight="1" thickBot="1">
      <c r="A9" s="11"/>
      <c r="B9" s="43"/>
      <c r="C9" s="44"/>
      <c r="D9" s="45"/>
      <c r="E9" s="46"/>
      <c r="F9" s="46"/>
      <c r="G9" s="46"/>
      <c r="H9" s="46"/>
      <c r="I9" s="46"/>
      <c r="J9" s="47"/>
      <c r="K9" s="46"/>
      <c r="L9" s="45"/>
      <c r="M9" s="45"/>
      <c r="N9" s="45"/>
      <c r="O9" s="17"/>
      <c r="P9" s="17"/>
      <c r="Q9" s="17"/>
      <c r="R9" s="17"/>
      <c r="S9" s="17"/>
      <c r="T9" s="17"/>
    </row>
    <row r="10" spans="1:20" ht="23.25" customHeight="1">
      <c r="A10" s="57">
        <v>1</v>
      </c>
      <c r="B10" s="18"/>
      <c r="C10" s="50"/>
      <c r="D10" s="50"/>
      <c r="E10" s="50"/>
      <c r="F10" s="50"/>
      <c r="G10" s="50"/>
      <c r="H10" s="50"/>
      <c r="I10" s="60"/>
      <c r="J10" s="52"/>
      <c r="K10" s="50">
        <v>13</v>
      </c>
      <c r="L10" s="50">
        <v>69</v>
      </c>
      <c r="M10" s="50">
        <v>100</v>
      </c>
      <c r="N10" s="53">
        <v>140</v>
      </c>
      <c r="O10" s="11">
        <f>K10*L10+M10+N10</f>
        <v>1137</v>
      </c>
      <c r="P10" s="1"/>
      <c r="Q10" s="9">
        <v>46</v>
      </c>
      <c r="R10" s="11">
        <f aca="true" t="shared" si="0" ref="R10:R24">SUM(O10:Q10)</f>
        <v>1183</v>
      </c>
      <c r="S10" s="14">
        <f>R10*$O$3</f>
        <v>5122.39</v>
      </c>
      <c r="T10" s="1"/>
    </row>
    <row r="11" spans="1:20" ht="23.25" customHeight="1">
      <c r="A11" s="57">
        <f>A10+1</f>
        <v>2</v>
      </c>
      <c r="B11" s="19"/>
      <c r="C11" s="9"/>
      <c r="D11" s="9"/>
      <c r="E11" s="9"/>
      <c r="F11" s="9"/>
      <c r="G11" s="9"/>
      <c r="H11" s="9"/>
      <c r="I11" s="61"/>
      <c r="J11" s="54"/>
      <c r="K11" s="9">
        <v>13</v>
      </c>
      <c r="L11" s="9">
        <v>69</v>
      </c>
      <c r="M11" s="9">
        <v>100</v>
      </c>
      <c r="N11" s="23">
        <v>0</v>
      </c>
      <c r="O11" s="11">
        <f>K11*L11+M11+N11</f>
        <v>997</v>
      </c>
      <c r="P11" s="1"/>
      <c r="Q11" s="9">
        <v>46</v>
      </c>
      <c r="R11" s="11">
        <f t="shared" si="0"/>
        <v>1043</v>
      </c>
      <c r="S11" s="14">
        <f>R11*$O$3</f>
        <v>4516.1900000000005</v>
      </c>
      <c r="T11" s="1"/>
    </row>
    <row r="12" spans="1:20" ht="23.25" customHeight="1">
      <c r="A12" s="57">
        <f aca="true" t="shared" si="1" ref="A12:A24">A11+1</f>
        <v>3</v>
      </c>
      <c r="B12" s="20"/>
      <c r="C12" s="9"/>
      <c r="D12" s="9"/>
      <c r="E12" s="9"/>
      <c r="F12" s="9"/>
      <c r="G12" s="9"/>
      <c r="H12" s="9"/>
      <c r="I12" s="61"/>
      <c r="J12" s="54"/>
      <c r="K12" s="9"/>
      <c r="L12" s="9"/>
      <c r="M12" s="9"/>
      <c r="N12" s="23"/>
      <c r="O12" s="11">
        <f aca="true" t="shared" si="2" ref="O12:O24">K12*L12+M12+N12</f>
        <v>0</v>
      </c>
      <c r="P12" s="1"/>
      <c r="Q12" s="9"/>
      <c r="R12" s="11">
        <f t="shared" si="0"/>
        <v>0</v>
      </c>
      <c r="S12" s="14">
        <f aca="true" t="shared" si="3" ref="S12:S24">R12*$O$3</f>
        <v>0</v>
      </c>
      <c r="T12" s="1"/>
    </row>
    <row r="13" spans="1:20" ht="23.25" customHeight="1">
      <c r="A13" s="57">
        <f t="shared" si="1"/>
        <v>4</v>
      </c>
      <c r="B13" s="19"/>
      <c r="C13" s="9"/>
      <c r="D13" s="9"/>
      <c r="E13" s="9"/>
      <c r="F13" s="9"/>
      <c r="G13" s="9"/>
      <c r="H13" s="9"/>
      <c r="I13" s="61"/>
      <c r="J13" s="54"/>
      <c r="K13" s="9"/>
      <c r="L13" s="9"/>
      <c r="M13" s="9"/>
      <c r="N13" s="23"/>
      <c r="O13" s="11">
        <f t="shared" si="2"/>
        <v>0</v>
      </c>
      <c r="P13" s="1"/>
      <c r="Q13" s="9"/>
      <c r="R13" s="11">
        <f t="shared" si="0"/>
        <v>0</v>
      </c>
      <c r="S13" s="14">
        <f t="shared" si="3"/>
        <v>0</v>
      </c>
      <c r="T13" s="1"/>
    </row>
    <row r="14" spans="1:20" ht="23.25" customHeight="1">
      <c r="A14" s="57">
        <f t="shared" si="1"/>
        <v>5</v>
      </c>
      <c r="B14" s="19"/>
      <c r="C14" s="9"/>
      <c r="D14" s="9"/>
      <c r="E14" s="9"/>
      <c r="F14" s="9"/>
      <c r="G14" s="9"/>
      <c r="H14" s="9"/>
      <c r="I14" s="61"/>
      <c r="J14" s="54"/>
      <c r="K14" s="9"/>
      <c r="L14" s="9"/>
      <c r="M14" s="9"/>
      <c r="N14" s="23"/>
      <c r="O14" s="11">
        <f t="shared" si="2"/>
        <v>0</v>
      </c>
      <c r="P14" s="1"/>
      <c r="Q14" s="9"/>
      <c r="R14" s="11">
        <f t="shared" si="0"/>
        <v>0</v>
      </c>
      <c r="S14" s="14">
        <f t="shared" si="3"/>
        <v>0</v>
      </c>
      <c r="T14" s="1"/>
    </row>
    <row r="15" spans="1:20" ht="23.25" customHeight="1">
      <c r="A15" s="57">
        <f t="shared" si="1"/>
        <v>6</v>
      </c>
      <c r="B15" s="19"/>
      <c r="C15" s="9"/>
      <c r="D15" s="9"/>
      <c r="E15" s="9"/>
      <c r="F15" s="9"/>
      <c r="G15" s="9"/>
      <c r="H15" s="9"/>
      <c r="I15" s="61"/>
      <c r="J15" s="54"/>
      <c r="K15" s="9"/>
      <c r="L15" s="9"/>
      <c r="M15" s="9"/>
      <c r="N15" s="23"/>
      <c r="O15" s="11">
        <f t="shared" si="2"/>
        <v>0</v>
      </c>
      <c r="P15" s="1"/>
      <c r="Q15" s="9"/>
      <c r="R15" s="11">
        <f t="shared" si="0"/>
        <v>0</v>
      </c>
      <c r="S15" s="14">
        <f t="shared" si="3"/>
        <v>0</v>
      </c>
      <c r="T15" s="1"/>
    </row>
    <row r="16" spans="1:20" ht="23.25" customHeight="1">
      <c r="A16" s="57">
        <f t="shared" si="1"/>
        <v>7</v>
      </c>
      <c r="B16" s="19"/>
      <c r="C16" s="9"/>
      <c r="D16" s="9"/>
      <c r="E16" s="9"/>
      <c r="F16" s="9"/>
      <c r="G16" s="9"/>
      <c r="H16" s="9"/>
      <c r="I16" s="61"/>
      <c r="J16" s="54"/>
      <c r="K16" s="9"/>
      <c r="L16" s="9"/>
      <c r="M16" s="9"/>
      <c r="N16" s="23"/>
      <c r="O16" s="11">
        <f t="shared" si="2"/>
        <v>0</v>
      </c>
      <c r="P16" s="1"/>
      <c r="Q16" s="9"/>
      <c r="R16" s="11">
        <f t="shared" si="0"/>
        <v>0</v>
      </c>
      <c r="S16" s="14">
        <f t="shared" si="3"/>
        <v>0</v>
      </c>
      <c r="T16" s="1"/>
    </row>
    <row r="17" spans="1:20" ht="23.25" customHeight="1">
      <c r="A17" s="57">
        <f t="shared" si="1"/>
        <v>8</v>
      </c>
      <c r="B17" s="19"/>
      <c r="C17" s="9"/>
      <c r="D17" s="9"/>
      <c r="E17" s="9"/>
      <c r="F17" s="9"/>
      <c r="G17" s="9"/>
      <c r="H17" s="9"/>
      <c r="I17" s="61"/>
      <c r="J17" s="54"/>
      <c r="K17" s="9"/>
      <c r="L17" s="9"/>
      <c r="M17" s="9"/>
      <c r="N17" s="23"/>
      <c r="O17" s="11">
        <f t="shared" si="2"/>
        <v>0</v>
      </c>
      <c r="P17" s="1"/>
      <c r="Q17" s="9"/>
      <c r="R17" s="11">
        <f t="shared" si="0"/>
        <v>0</v>
      </c>
      <c r="S17" s="14">
        <f t="shared" si="3"/>
        <v>0</v>
      </c>
      <c r="T17" s="1"/>
    </row>
    <row r="18" spans="1:20" ht="23.25" customHeight="1">
      <c r="A18" s="57">
        <f t="shared" si="1"/>
        <v>9</v>
      </c>
      <c r="B18" s="19"/>
      <c r="C18" s="9"/>
      <c r="D18" s="9"/>
      <c r="E18" s="9"/>
      <c r="F18" s="9"/>
      <c r="G18" s="9"/>
      <c r="H18" s="9"/>
      <c r="I18" s="61"/>
      <c r="J18" s="54"/>
      <c r="K18" s="9"/>
      <c r="L18" s="9"/>
      <c r="M18" s="9"/>
      <c r="N18" s="23"/>
      <c r="O18" s="11">
        <f t="shared" si="2"/>
        <v>0</v>
      </c>
      <c r="P18" s="1"/>
      <c r="Q18" s="9"/>
      <c r="R18" s="11">
        <f t="shared" si="0"/>
        <v>0</v>
      </c>
      <c r="S18" s="14">
        <f t="shared" si="3"/>
        <v>0</v>
      </c>
      <c r="T18" s="1"/>
    </row>
    <row r="19" spans="1:20" ht="23.25" customHeight="1">
      <c r="A19" s="57">
        <f t="shared" si="1"/>
        <v>10</v>
      </c>
      <c r="B19" s="19"/>
      <c r="C19" s="9"/>
      <c r="D19" s="9"/>
      <c r="E19" s="9"/>
      <c r="F19" s="9"/>
      <c r="G19" s="9"/>
      <c r="H19" s="9"/>
      <c r="I19" s="61"/>
      <c r="J19" s="54"/>
      <c r="K19" s="9"/>
      <c r="L19" s="9"/>
      <c r="M19" s="9"/>
      <c r="N19" s="23"/>
      <c r="O19" s="11">
        <f t="shared" si="2"/>
        <v>0</v>
      </c>
      <c r="P19" s="1"/>
      <c r="Q19" s="9"/>
      <c r="R19" s="11">
        <f t="shared" si="0"/>
        <v>0</v>
      </c>
      <c r="S19" s="14">
        <f t="shared" si="3"/>
        <v>0</v>
      </c>
      <c r="T19" s="1"/>
    </row>
    <row r="20" spans="1:20" ht="23.25" customHeight="1">
      <c r="A20" s="57">
        <f t="shared" si="1"/>
        <v>11</v>
      </c>
      <c r="B20" s="19"/>
      <c r="C20" s="9"/>
      <c r="D20" s="9"/>
      <c r="E20" s="9"/>
      <c r="F20" s="9"/>
      <c r="G20" s="9"/>
      <c r="H20" s="9"/>
      <c r="I20" s="61"/>
      <c r="J20" s="54"/>
      <c r="K20" s="9"/>
      <c r="L20" s="9"/>
      <c r="M20" s="9"/>
      <c r="N20" s="23"/>
      <c r="O20" s="11">
        <f t="shared" si="2"/>
        <v>0</v>
      </c>
      <c r="P20" s="1"/>
      <c r="Q20" s="9"/>
      <c r="R20" s="11">
        <f t="shared" si="0"/>
        <v>0</v>
      </c>
      <c r="S20" s="14">
        <f t="shared" si="3"/>
        <v>0</v>
      </c>
      <c r="T20" s="1"/>
    </row>
    <row r="21" spans="1:20" ht="23.25" customHeight="1">
      <c r="A21" s="57">
        <f>A20+1</f>
        <v>12</v>
      </c>
      <c r="B21" s="19"/>
      <c r="C21" s="9"/>
      <c r="D21" s="9"/>
      <c r="E21" s="9"/>
      <c r="F21" s="9"/>
      <c r="G21" s="9"/>
      <c r="H21" s="9"/>
      <c r="I21" s="61"/>
      <c r="J21" s="54"/>
      <c r="K21" s="9"/>
      <c r="L21" s="9"/>
      <c r="M21" s="9"/>
      <c r="N21" s="23"/>
      <c r="O21" s="11">
        <f t="shared" si="2"/>
        <v>0</v>
      </c>
      <c r="P21" s="1"/>
      <c r="Q21" s="9"/>
      <c r="R21" s="11">
        <f t="shared" si="0"/>
        <v>0</v>
      </c>
      <c r="S21" s="14">
        <f t="shared" si="3"/>
        <v>0</v>
      </c>
      <c r="T21" s="1"/>
    </row>
    <row r="22" spans="1:20" ht="23.25" customHeight="1">
      <c r="A22" s="57">
        <f t="shared" si="1"/>
        <v>13</v>
      </c>
      <c r="B22" s="19"/>
      <c r="C22" s="9"/>
      <c r="D22" s="9"/>
      <c r="E22" s="9"/>
      <c r="F22" s="9"/>
      <c r="G22" s="9"/>
      <c r="H22" s="9"/>
      <c r="I22" s="61"/>
      <c r="J22" s="54"/>
      <c r="K22" s="9"/>
      <c r="L22" s="9"/>
      <c r="M22" s="9"/>
      <c r="N22" s="23"/>
      <c r="O22" s="11">
        <f t="shared" si="2"/>
        <v>0</v>
      </c>
      <c r="P22" s="1"/>
      <c r="Q22" s="9"/>
      <c r="R22" s="11">
        <f t="shared" si="0"/>
        <v>0</v>
      </c>
      <c r="S22" s="14">
        <f t="shared" si="3"/>
        <v>0</v>
      </c>
      <c r="T22" s="1"/>
    </row>
    <row r="23" spans="1:20" ht="23.25" customHeight="1">
      <c r="A23" s="57">
        <f t="shared" si="1"/>
        <v>14</v>
      </c>
      <c r="B23" s="19"/>
      <c r="C23" s="9"/>
      <c r="D23" s="9"/>
      <c r="E23" s="9"/>
      <c r="F23" s="9"/>
      <c r="G23" s="9"/>
      <c r="H23" s="9"/>
      <c r="I23" s="61"/>
      <c r="J23" s="54"/>
      <c r="K23" s="9"/>
      <c r="L23" s="9"/>
      <c r="M23" s="9"/>
      <c r="N23" s="23"/>
      <c r="O23" s="11">
        <f t="shared" si="2"/>
        <v>0</v>
      </c>
      <c r="P23" s="1"/>
      <c r="Q23" s="9"/>
      <c r="R23" s="11">
        <f t="shared" si="0"/>
        <v>0</v>
      </c>
      <c r="S23" s="14">
        <f t="shared" si="3"/>
        <v>0</v>
      </c>
      <c r="T23" s="1"/>
    </row>
    <row r="24" spans="1:20" ht="23.25" customHeight="1" thickBot="1">
      <c r="A24" s="58">
        <f t="shared" si="1"/>
        <v>15</v>
      </c>
      <c r="B24" s="21"/>
      <c r="C24" s="51"/>
      <c r="D24" s="51"/>
      <c r="E24" s="51"/>
      <c r="F24" s="51"/>
      <c r="G24" s="51"/>
      <c r="H24" s="51"/>
      <c r="I24" s="62"/>
      <c r="J24" s="55"/>
      <c r="K24" s="51"/>
      <c r="L24" s="51"/>
      <c r="M24" s="51"/>
      <c r="N24" s="56"/>
      <c r="O24" s="11">
        <f t="shared" si="2"/>
        <v>0</v>
      </c>
      <c r="P24" s="1"/>
      <c r="Q24" s="9"/>
      <c r="R24" s="11">
        <f t="shared" si="0"/>
        <v>0</v>
      </c>
      <c r="S24" s="14">
        <f t="shared" si="3"/>
        <v>0</v>
      </c>
      <c r="T24" s="1"/>
    </row>
    <row r="25" spans="1:20" ht="23.25" customHeight="1">
      <c r="A25" s="27"/>
      <c r="B25" s="3"/>
      <c r="C25" s="2"/>
      <c r="D25" s="2"/>
      <c r="E25" s="4"/>
      <c r="F25" s="4"/>
      <c r="G25" s="4"/>
      <c r="H25" s="4"/>
      <c r="I25" s="4"/>
      <c r="J25" s="5"/>
      <c r="K25" s="4"/>
      <c r="L25" s="2"/>
      <c r="M25" s="2"/>
      <c r="N25" s="22" t="s">
        <v>15</v>
      </c>
      <c r="O25" s="10">
        <f>SUM(O10:O24)</f>
        <v>2134</v>
      </c>
      <c r="P25" s="10"/>
      <c r="Q25" s="10">
        <f>SUM(Q10:Q24)</f>
        <v>92</v>
      </c>
      <c r="R25" s="10">
        <f>SUM(R10:R24)</f>
        <v>2226</v>
      </c>
      <c r="S25" s="10">
        <f>SUM(S10:S24)</f>
        <v>9638.580000000002</v>
      </c>
      <c r="T25" s="1"/>
    </row>
  </sheetData>
  <sheetProtection/>
  <mergeCells count="2">
    <mergeCell ref="H1:S1"/>
    <mergeCell ref="T7:T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user</cp:lastModifiedBy>
  <dcterms:created xsi:type="dcterms:W3CDTF">2011-05-18T06:39:18Z</dcterms:created>
  <dcterms:modified xsi:type="dcterms:W3CDTF">2019-05-08T13:09:24Z</dcterms:modified>
  <cp:category/>
  <cp:version/>
  <cp:contentType/>
  <cp:contentStatus/>
</cp:coreProperties>
</file>